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864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<sst xmlns="http://schemas.openxmlformats.org/spreadsheetml/2006/main" count="32" uniqueCount="31">
  <si>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Job Sector</t>
  </si>
  <si>
    <t>Count of people data</t>
  </si>
  <si>
    <t>%</t>
  </si>
  <si>
    <t>(Total: 2695)</t>
  </si>
  <si>
    <t>Armed Forces</t>
  </si>
  <si>
    <t>Business Services</t>
  </si>
  <si>
    <t>Construction</t>
  </si>
  <si>
    <t>Education</t>
  </si>
  <si>
    <t>Emergency Services</t>
  </si>
  <si>
    <t>Engineering</t>
  </si>
  <si>
    <t>Finance</t>
  </si>
  <si>
    <t>Food/Drink</t>
  </si>
  <si>
    <t>Government</t>
  </si>
  <si>
    <t>Healthcare</t>
  </si>
  <si>
    <t>IT</t>
  </si>
  <si>
    <t>Legal</t>
  </si>
  <si>
    <t>Manufacturing</t>
  </si>
  <si>
    <t>Other</t>
  </si>
  <si>
    <t>Property</t>
  </si>
  <si>
    <t>Recruitment/HR</t>
  </si>
  <si>
    <t>Retail</t>
  </si>
  <si>
    <t>Sales</t>
  </si>
  <si>
    <t>Science</t>
  </si>
  <si>
    <t>Social Care</t>
  </si>
  <si>
    <t>Transport/Logistics</t>
  </si>
  <si>
    <t>Travel/Leisure</t>
  </si>
  <si>
    <t>Totals</t>
  </si>
  <si>
    <t>Source: All people application form SAMS excel extraction to 24/10/08</t>
  </si>
  <si>
    <t>Manual mapping of provided job titles to job sectors</t>
  </si>
  <si>
    <t>Administration/Management</t>
  </si>
  <si>
    <t>Marketing/PR/Publishing/Media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</si>
</sst>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b/>
      <sz val="10"/>
      <color indexed="9"/>
      <name val="MS Sans Serif"/>
      <family val="2"/>
    </font>
    <font>
      <sz val="10"/>
      <color indexed="9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 showing demographics of Genesishomes applicants (Total: 2695)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6"/>
          <c:w val="0.73875"/>
          <c:h val="0.875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Count of people data (Total: 2695)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Sheet1!$A$3:$A$26</c:f>
              <c:strCache>
                <c:ptCount val="24"/>
                <c:pt idx="0">
                  <c:v>Administration/Management</c:v>
                </c:pt>
                <c:pt idx="1">
                  <c:v>Armed Forces</c:v>
                </c:pt>
                <c:pt idx="2">
                  <c:v>Business Services</c:v>
                </c:pt>
                <c:pt idx="3">
                  <c:v>Construction</c:v>
                </c:pt>
                <c:pt idx="4">
                  <c:v>Education</c:v>
                </c:pt>
                <c:pt idx="5">
                  <c:v>Emergency Services</c:v>
                </c:pt>
                <c:pt idx="6">
                  <c:v>Engineering</c:v>
                </c:pt>
                <c:pt idx="7">
                  <c:v>Finance</c:v>
                </c:pt>
                <c:pt idx="8">
                  <c:v>Food/Drink</c:v>
                </c:pt>
                <c:pt idx="9">
                  <c:v>Government</c:v>
                </c:pt>
                <c:pt idx="10">
                  <c:v>Healthcare</c:v>
                </c:pt>
                <c:pt idx="11">
                  <c:v>IT</c:v>
                </c:pt>
                <c:pt idx="12">
                  <c:v>Legal</c:v>
                </c:pt>
                <c:pt idx="13">
                  <c:v>Manufacturing</c:v>
                </c:pt>
                <c:pt idx="14">
                  <c:v>Marketing/PR/Publishing/Media</c:v>
                </c:pt>
                <c:pt idx="15">
                  <c:v>Other</c:v>
                </c:pt>
                <c:pt idx="16">
                  <c:v>Property</c:v>
                </c:pt>
                <c:pt idx="17">
                  <c:v>Recruitment/HR</c:v>
                </c:pt>
                <c:pt idx="18">
                  <c:v>Retail</c:v>
                </c:pt>
                <c:pt idx="19">
                  <c:v>Sales</c:v>
                </c:pt>
                <c:pt idx="20">
                  <c:v>Science</c:v>
                </c:pt>
                <c:pt idx="21">
                  <c:v>Social Care</c:v>
                </c:pt>
                <c:pt idx="22">
                  <c:v>Transport/Logistics</c:v>
                </c:pt>
                <c:pt idx="23">
                  <c:v>Travel/Leisure</c:v>
                </c:pt>
              </c:strCache>
            </c:strRef>
          </c:cat>
          <c:val>
            <c:numRef>
              <c:f>Sheet1!$B$3:$B$26</c:f>
              <c:numCache>
                <c:ptCount val="24"/>
                <c:pt idx="0">
                  <c:v>549</c:v>
                </c:pt>
                <c:pt idx="1">
                  <c:v>2</c:v>
                </c:pt>
                <c:pt idx="2">
                  <c:v>69</c:v>
                </c:pt>
                <c:pt idx="3">
                  <c:v>55</c:v>
                </c:pt>
                <c:pt idx="4">
                  <c:v>151</c:v>
                </c:pt>
                <c:pt idx="5">
                  <c:v>46</c:v>
                </c:pt>
                <c:pt idx="6">
                  <c:v>54</c:v>
                </c:pt>
                <c:pt idx="7">
                  <c:v>222</c:v>
                </c:pt>
                <c:pt idx="8">
                  <c:v>58</c:v>
                </c:pt>
                <c:pt idx="9">
                  <c:v>113</c:v>
                </c:pt>
                <c:pt idx="10">
                  <c:v>189</c:v>
                </c:pt>
                <c:pt idx="11">
                  <c:v>102</c:v>
                </c:pt>
                <c:pt idx="12">
                  <c:v>32</c:v>
                </c:pt>
                <c:pt idx="13">
                  <c:v>31</c:v>
                </c:pt>
                <c:pt idx="14">
                  <c:v>184</c:v>
                </c:pt>
                <c:pt idx="15">
                  <c:v>315</c:v>
                </c:pt>
                <c:pt idx="16">
                  <c:v>30</c:v>
                </c:pt>
                <c:pt idx="17">
                  <c:v>50</c:v>
                </c:pt>
                <c:pt idx="18">
                  <c:v>148</c:v>
                </c:pt>
                <c:pt idx="19">
                  <c:v>50</c:v>
                </c:pt>
                <c:pt idx="20">
                  <c:v>12</c:v>
                </c:pt>
                <c:pt idx="21">
                  <c:v>82</c:v>
                </c:pt>
                <c:pt idx="22">
                  <c:v>137</c:v>
                </c:pt>
                <c:pt idx="23">
                  <c:v>14</c:v>
                </c:pt>
              </c:numCache>
            </c:numRef>
          </c:val>
          <c:shape val="cylinder"/>
        </c:ser>
        <c:shape val="cylinder"/>
        <c:axId val="62522881"/>
        <c:axId val="25835018"/>
      </c:bar3DChart>
      <c:catAx>
        <c:axId val="62522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2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51175"/>
          <c:w val="0.21375"/>
          <c:h val="0.03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Chart 1"/>
        <xdr:cNvGraphicFramePr/>
      </xdr:nvGraphicFramePr>
      <xdr:xfrm>
        <a:off x="832256400" y="83225640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B26"/>
    </sheetView>
  </sheetViews>
  <sheetFormatPr defaultColWidth="9.140625" defaultRowHeight="12.75"/>
  <cols>
    <col min="1" max="1" width="32.140625" style="0" customWidth="1"/>
    <col min="2" max="2" width="22.28125" style="0" bestFit="1" customWidth="1"/>
    <col min="3" max="3" width="23.710937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/>
      <c r="B2" s="3" t="s">
        <v>3</v>
      </c>
      <c r="C2" s="3" t="s">
        <v>3</v>
      </c>
    </row>
    <row r="3" spans="1:3" ht="12.75">
      <c r="A3" t="s">
        <v>29</v>
      </c>
      <c r="B3" s="4">
        <v>549</v>
      </c>
      <c r="C3" s="5">
        <f>SUM(B3/2695*100)</f>
        <v>20.371057513914657</v>
      </c>
    </row>
    <row r="4" spans="1:3" ht="12.75">
      <c r="A4" t="s">
        <v>4</v>
      </c>
      <c r="B4" s="4">
        <v>2</v>
      </c>
      <c r="C4" s="6">
        <f aca="true" t="shared" si="0" ref="C4:C26">SUM(B4/2695*100)</f>
        <v>0.07421150278293136</v>
      </c>
    </row>
    <row r="5" spans="1:3" ht="12.75">
      <c r="A5" t="s">
        <v>5</v>
      </c>
      <c r="B5" s="4">
        <v>69</v>
      </c>
      <c r="C5" s="6">
        <f t="shared" si="0"/>
        <v>2.560296846011132</v>
      </c>
    </row>
    <row r="6" spans="1:3" ht="12.75">
      <c r="A6" t="s">
        <v>6</v>
      </c>
      <c r="B6" s="4">
        <v>55</v>
      </c>
      <c r="C6" s="6">
        <f t="shared" si="0"/>
        <v>2.0408163265306123</v>
      </c>
    </row>
    <row r="7" spans="1:3" ht="12.75">
      <c r="A7" t="s">
        <v>7</v>
      </c>
      <c r="B7" s="4">
        <v>151</v>
      </c>
      <c r="C7" s="5">
        <f t="shared" si="0"/>
        <v>5.602968460111317</v>
      </c>
    </row>
    <row r="8" spans="1:3" ht="12.75">
      <c r="A8" t="s">
        <v>8</v>
      </c>
      <c r="B8" s="4">
        <v>46</v>
      </c>
      <c r="C8" s="6">
        <f t="shared" si="0"/>
        <v>1.7068645640074214</v>
      </c>
    </row>
    <row r="9" spans="1:3" ht="12.75">
      <c r="A9" t="s">
        <v>9</v>
      </c>
      <c r="B9" s="4">
        <v>54</v>
      </c>
      <c r="C9" s="6">
        <f t="shared" si="0"/>
        <v>2.0037105751391464</v>
      </c>
    </row>
    <row r="10" spans="1:3" ht="12.75">
      <c r="A10" t="s">
        <v>10</v>
      </c>
      <c r="B10" s="4">
        <v>222</v>
      </c>
      <c r="C10" s="5">
        <f t="shared" si="0"/>
        <v>8.237476808905381</v>
      </c>
    </row>
    <row r="11" spans="1:3" ht="12.75">
      <c r="A11" t="s">
        <v>11</v>
      </c>
      <c r="B11" s="4">
        <v>58</v>
      </c>
      <c r="C11" s="6">
        <f t="shared" si="0"/>
        <v>2.152133580705009</v>
      </c>
    </row>
    <row r="12" spans="1:3" ht="12.75">
      <c r="A12" t="s">
        <v>12</v>
      </c>
      <c r="B12" s="4">
        <v>113</v>
      </c>
      <c r="C12" s="5">
        <f t="shared" si="0"/>
        <v>4.192949907235621</v>
      </c>
    </row>
    <row r="13" spans="1:3" ht="12.75">
      <c r="A13" t="s">
        <v>13</v>
      </c>
      <c r="B13" s="4">
        <v>189</v>
      </c>
      <c r="C13" s="5">
        <f t="shared" si="0"/>
        <v>7.012987012987012</v>
      </c>
    </row>
    <row r="14" spans="1:3" ht="12.75">
      <c r="A14" t="s">
        <v>14</v>
      </c>
      <c r="B14" s="4">
        <v>102</v>
      </c>
      <c r="C14" s="5">
        <f t="shared" si="0"/>
        <v>3.784786641929499</v>
      </c>
    </row>
    <row r="15" spans="1:3" ht="12.75">
      <c r="A15" t="s">
        <v>15</v>
      </c>
      <c r="B15" s="4">
        <v>32</v>
      </c>
      <c r="C15" s="6">
        <f t="shared" si="0"/>
        <v>1.1873840445269017</v>
      </c>
    </row>
    <row r="16" spans="1:3" ht="12.75">
      <c r="A16" t="s">
        <v>16</v>
      </c>
      <c r="B16" s="4">
        <v>31</v>
      </c>
      <c r="C16" s="6">
        <f t="shared" si="0"/>
        <v>1.150278293135436</v>
      </c>
    </row>
    <row r="17" spans="1:3" ht="12.75">
      <c r="A17" t="s">
        <v>30</v>
      </c>
      <c r="B17" s="4">
        <v>184</v>
      </c>
      <c r="C17" s="5">
        <f t="shared" si="0"/>
        <v>6.8274582560296855</v>
      </c>
    </row>
    <row r="18" spans="1:3" ht="12.75">
      <c r="A18" t="s">
        <v>17</v>
      </c>
      <c r="B18" s="4">
        <v>315</v>
      </c>
      <c r="C18" s="5">
        <f t="shared" si="0"/>
        <v>11.688311688311687</v>
      </c>
    </row>
    <row r="19" spans="1:3" ht="12.75">
      <c r="A19" t="s">
        <v>18</v>
      </c>
      <c r="B19" s="4">
        <v>30</v>
      </c>
      <c r="C19" s="6">
        <f t="shared" si="0"/>
        <v>1.1131725417439702</v>
      </c>
    </row>
    <row r="20" spans="1:3" ht="12.75">
      <c r="A20" t="s">
        <v>19</v>
      </c>
      <c r="B20" s="4">
        <v>50</v>
      </c>
      <c r="C20" s="6">
        <f t="shared" si="0"/>
        <v>1.855287569573284</v>
      </c>
    </row>
    <row r="21" spans="1:3" ht="12.75">
      <c r="A21" t="s">
        <v>20</v>
      </c>
      <c r="B21" s="4">
        <v>148</v>
      </c>
      <c r="C21" s="5">
        <f t="shared" si="0"/>
        <v>5.49165120593692</v>
      </c>
    </row>
    <row r="22" spans="1:3" ht="12.75">
      <c r="A22" t="s">
        <v>21</v>
      </c>
      <c r="B22" s="4">
        <v>50</v>
      </c>
      <c r="C22" s="6">
        <f t="shared" si="0"/>
        <v>1.855287569573284</v>
      </c>
    </row>
    <row r="23" spans="1:3" ht="12.75">
      <c r="A23" t="s">
        <v>22</v>
      </c>
      <c r="B23" s="4">
        <v>12</v>
      </c>
      <c r="C23" s="6">
        <f t="shared" si="0"/>
        <v>0.44526901669758817</v>
      </c>
    </row>
    <row r="24" spans="1:3" ht="12.75">
      <c r="A24" t="s">
        <v>23</v>
      </c>
      <c r="B24" s="4">
        <v>82</v>
      </c>
      <c r="C24" s="5">
        <f t="shared" si="0"/>
        <v>3.0426716141001857</v>
      </c>
    </row>
    <row r="25" spans="1:3" ht="12.75">
      <c r="A25" t="s">
        <v>24</v>
      </c>
      <c r="B25" s="4">
        <v>137</v>
      </c>
      <c r="C25" s="5">
        <f t="shared" si="0"/>
        <v>5.083487940630798</v>
      </c>
    </row>
    <row r="26" spans="1:3" ht="12.75">
      <c r="A26" t="s">
        <v>25</v>
      </c>
      <c r="B26" s="4">
        <v>14</v>
      </c>
      <c r="C26" s="6">
        <f t="shared" si="0"/>
        <v>0.5194805194805194</v>
      </c>
    </row>
    <row r="27" spans="2:3" ht="12.75">
      <c r="B27" s="4"/>
      <c r="C27" s="4"/>
    </row>
    <row r="28" spans="1:3" ht="12.75">
      <c r="A28" s="7" t="s">
        <v>26</v>
      </c>
      <c r="B28" s="4">
        <f>SUM(B3:B27)</f>
        <v>2695</v>
      </c>
      <c r="C28" s="4">
        <f>SUM(C3:C27)</f>
        <v>99.99999999999999</v>
      </c>
    </row>
    <row r="30" ht="12.75">
      <c r="A30" t="s">
        <v>27</v>
      </c>
    </row>
    <row r="31" ht="12.75">
      <c r="A31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DavidT</cp:lastModifiedBy>
  <dcterms:created xsi:type="dcterms:W3CDTF">2008-11-10T10:27:02Z</dcterms:created>
  <dcterms:modified xsi:type="dcterms:W3CDTF">2008-11-21T09:31:46Z</dcterms:modified>
  <cp:category/>
  <cp:version/>
  <cp:contentType/>
  <cp:contentStatus/>
</cp:coreProperties>
</file>